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D59E9EBF-BB78-433F-B9D0-66D68C6E2D8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8680" yWindow="-120" windowWidth="29040" windowHeight="176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2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<sst xmlns="http://schemas.openxmlformats.org/spreadsheetml/2006/main" count="86" uniqueCount="54">
  <si>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</si>
  <si>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</si>
  <si>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</si>
  <si>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</si>
  <si>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</si>
  <si>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</si>
  <si>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</si>
  <si>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</si>
  <si>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</si>
  <si>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</si>
  <si>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</si>
  <si>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</si>
  <si>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</si>
  <si>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</si>
  <si>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</si>
  <si>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</si>
  <si>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</si>
  <si>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</si>
  <si>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</si>
  <si>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</si>
  <si>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</si>
  <si>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</si>
  <si>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</si>
  <si>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</si>
  <si>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</si>
  <si>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</si>
  <si>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</si>
  <si>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</si>
  <si>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</si>
  <si>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</si>
  <si>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</si>
  <si>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</si>
  <si>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</si>
  <si>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</si>
  <si>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</si>
  <si>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</si>
  <si>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</si>
  <si>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</si>
  <si>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</si>
  <si>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</si>
  <si>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</si>
  <si>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</si>
  <si>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</si>
  <si>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</si>
  <si>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</si>
  <si>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</si>
  <si>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</si>
  <si>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</si>
  <si>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Lic. Yanko Durán Prieto</t>
  </si>
  <si>
    <t xml:space="preserve">Consejera Presidenta </t>
  </si>
  <si>
    <t>Lic. María Guadalupe Delgado Cota</t>
  </si>
  <si>
    <t xml:space="preserve">Encargada del Despacho de la Dirección </t>
  </si>
  <si>
    <t>Ejecutiva de Administración</t>
  </si>
  <si>
    <t>Instituto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</si>
</sst>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topLeftCell="A64" zoomScale="90" zoomScaleNormal="90" workbookViewId="0">
      <selection activeCell="A23" sqref="A2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53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47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718508527.82000005</v>
      </c>
      <c r="D10" s="4">
        <f t="shared" ref="D10:H10" si="0">SUM(D11,D21,D30,D41)</f>
        <v>-42419497</v>
      </c>
      <c r="E10" s="19">
        <f t="shared" si="0"/>
        <v>676089030.82000005</v>
      </c>
      <c r="F10" s="4">
        <f t="shared" si="0"/>
        <v>646110584.7700001</v>
      </c>
      <c r="G10" s="4">
        <f t="shared" si="0"/>
        <v>642338224.33000004</v>
      </c>
      <c r="H10" s="19">
        <f t="shared" si="0"/>
        <v>29978446.049999952</v>
      </c>
    </row>
    <row r="11" spans="2:9" ht="14.45" x14ac:dyDescent="0.3">
      <c r="B11" s="9" t="s">
        <v>13</v>
      </c>
      <c r="C11" s="4">
        <f>SUM(C12:C19)</f>
        <v>718508527.82000005</v>
      </c>
      <c r="D11" s="4">
        <f t="shared" ref="D11:H11" si="1">SUM(D12:D19)</f>
        <v>-42419497</v>
      </c>
      <c r="E11" s="19">
        <f t="shared" si="1"/>
        <v>676089030.82000005</v>
      </c>
      <c r="F11" s="4">
        <f t="shared" si="1"/>
        <v>646110584.7700001</v>
      </c>
      <c r="G11" s="4">
        <f t="shared" si="1"/>
        <v>642338224.33000004</v>
      </c>
      <c r="H11" s="19">
        <f t="shared" si="1"/>
        <v>29978446.049999952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718508527.82000005</v>
      </c>
      <c r="D14" s="16">
        <v>-42419497</v>
      </c>
      <c r="E14" s="20">
        <f t="shared" si="2"/>
        <v>676089030.82000005</v>
      </c>
      <c r="F14" s="16">
        <v>646110584.7700001</v>
      </c>
      <c r="G14" s="16">
        <v>642338224.33000004</v>
      </c>
      <c r="H14" s="20">
        <f>SUM(E14-F14)</f>
        <v>29978446.049999952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718508527.82000005</v>
      </c>
      <c r="D84" s="5">
        <f t="shared" ref="D84:H84" si="26">SUM(D10,D47)</f>
        <v>-42419497</v>
      </c>
      <c r="E84" s="21">
        <f>SUM(E10,E47)</f>
        <v>676089030.82000005</v>
      </c>
      <c r="F84" s="5">
        <f t="shared" si="26"/>
        <v>646110584.7700001</v>
      </c>
      <c r="G84" s="5">
        <f t="shared" si="26"/>
        <v>642338224.33000004</v>
      </c>
      <c r="H84" s="21">
        <f t="shared" si="26"/>
        <v>29978446.049999952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22" t="s">
        <v>48</v>
      </c>
      <c r="C88" s="23"/>
      <c r="D88" s="23"/>
      <c r="E88" s="23"/>
      <c r="F88" s="23" t="s">
        <v>50</v>
      </c>
      <c r="G88" s="23"/>
      <c r="H88" s="23"/>
    </row>
    <row r="89" spans="2:8" s="22" customFormat="1" x14ac:dyDescent="0.25">
      <c r="B89" s="22" t="s">
        <v>49</v>
      </c>
      <c r="C89" s="23"/>
      <c r="D89" s="23"/>
      <c r="E89" s="23"/>
      <c r="F89" s="23" t="s">
        <v>51</v>
      </c>
      <c r="G89" s="23"/>
      <c r="H89" s="23"/>
    </row>
    <row r="90" spans="2:8" s="22" customFormat="1" x14ac:dyDescent="0.25">
      <c r="C90" s="23"/>
      <c r="D90" s="23"/>
      <c r="E90" s="23"/>
      <c r="F90" s="23" t="s">
        <v>52</v>
      </c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" right="0" top="0.74803149606299213" bottom="0.74803149606299213" header="0.31496062992125984" footer="0.31496062992125984"/>
  <pageSetup paperSize="11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2022-02-01T21:40:55Z</cp:lastPrinted>
  <dcterms:created xsi:type="dcterms:W3CDTF">2020-01-08T22:29:57Z</dcterms:created>
  <dcterms:modified xsi:type="dcterms:W3CDTF">2022-02-01T21:41:03Z</dcterms:modified>
</cp:coreProperties>
</file>